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1"/>
  </bookViews>
  <sheets>
    <sheet name="Instructions - Read this First" sheetId="1" r:id="rId1"/>
    <sheet name="XC Entry Form 2024" sheetId="2" r:id="rId2"/>
  </sheets>
  <definedNames>
    <definedName name="_xlfn.COUNTIFS" hidden="1">#NAME?</definedName>
    <definedName name="_xlnm.Print_Area" localSheetId="1">'XC Entry Form 2024'!$A$1:$E$100</definedName>
  </definedNames>
  <calcPr fullCalcOnLoad="1"/>
</workbook>
</file>

<file path=xl/sharedStrings.xml><?xml version="1.0" encoding="utf-8"?>
<sst xmlns="http://schemas.openxmlformats.org/spreadsheetml/2006/main" count="51" uniqueCount="50">
  <si>
    <t>FIRST NAME</t>
  </si>
  <si>
    <t>SURNAME</t>
  </si>
  <si>
    <t>D.O.B.</t>
  </si>
  <si>
    <t>AGE GROUP</t>
  </si>
  <si>
    <t>INSTRUCTIONS</t>
  </si>
  <si>
    <t xml:space="preserve">We look forward to seeing you on the day. </t>
  </si>
  <si>
    <t>Girl</t>
  </si>
  <si>
    <t>School Name</t>
  </si>
  <si>
    <t xml:space="preserve">Email Address </t>
  </si>
  <si>
    <t>Contact Name</t>
  </si>
  <si>
    <t xml:space="preserve">Please submit ALL Athletes on the Same Sheet </t>
  </si>
  <si>
    <t>Berkshire Schools AA</t>
  </si>
  <si>
    <t>Phone Number</t>
  </si>
  <si>
    <t>GIRL / BOY</t>
  </si>
  <si>
    <t>U13</t>
  </si>
  <si>
    <t>e.g. Ashleigh</t>
  </si>
  <si>
    <t>Smith</t>
  </si>
  <si>
    <t>U15</t>
  </si>
  <si>
    <t>U17</t>
  </si>
  <si>
    <t>U19</t>
  </si>
  <si>
    <t>Year</t>
  </si>
  <si>
    <t>Age Group</t>
  </si>
  <si>
    <t>Date of Birth (between)</t>
  </si>
  <si>
    <t>U13 Boys</t>
  </si>
  <si>
    <t>U15 Boys</t>
  </si>
  <si>
    <t>U17 Boys</t>
  </si>
  <si>
    <t>U19 Boys</t>
  </si>
  <si>
    <t>U13 Girls</t>
  </si>
  <si>
    <t>U15 Girls</t>
  </si>
  <si>
    <t>U17 Girls</t>
  </si>
  <si>
    <t>U19 Girls</t>
  </si>
  <si>
    <t>Complete full names of athletes, with date of birth and age group (automatically calculated but please check) as set out in the Example</t>
  </si>
  <si>
    <t>8/9</t>
  </si>
  <si>
    <t>10/11</t>
  </si>
  <si>
    <t>12/13</t>
  </si>
  <si>
    <t>N.B the age group will be automatically calulated from the dates of birth. This will show up as an ERROR if the DoB is incorrect or they are too old and UNDERAGE if too young to compete.</t>
  </si>
  <si>
    <t>When you open this file SAVE a copy of the entry form in your "My Documents" folder under the name of your school</t>
  </si>
  <si>
    <r>
      <t>Athletes to be entered via email to Pip Kirkby as an attachment to</t>
    </r>
    <r>
      <rPr>
        <sz val="12"/>
        <rFont val="Arial"/>
        <family val="2"/>
      </rPr>
      <t xml:space="preserve"> </t>
    </r>
  </si>
  <si>
    <t xml:space="preserve">Complete the entry forms as follows in the entry form tab and return the completed entry form: </t>
  </si>
  <si>
    <t xml:space="preserve">No additions after the entry deadline. </t>
  </si>
  <si>
    <t>Total number of athletes - will be automatically calculated.</t>
  </si>
  <si>
    <t>kirkbyph@theabbey.co.uk</t>
  </si>
  <si>
    <t>Total</t>
  </si>
  <si>
    <t>Total:</t>
  </si>
  <si>
    <t>Gender</t>
  </si>
  <si>
    <t>Boy</t>
  </si>
  <si>
    <t>Total numbers of athletes will be automatically calculated</t>
  </si>
  <si>
    <t>Please select gender from drop down option - Girl or Boy</t>
  </si>
  <si>
    <t>by Friday 12th January 2024</t>
  </si>
  <si>
    <t>Berkshire Schools Cross Country Championships 2024 -         Newbury Showground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</si>
</sst>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s>
  <fonts count="55">
    <font>
      <sz val="10"/>
      <name val="Arial"/>
      <family val="0"/>
    </font>
    <font>
      <sz val="11"/>
      <color indexed="8"/>
      <name val="Calibri"/>
      <family val="2"/>
    </font>
    <font>
      <b/>
      <sz val="12"/>
      <name val="Arial"/>
      <family val="2"/>
    </font>
    <font>
      <b/>
      <sz val="14"/>
      <name val="Times New Roman"/>
      <family val="1"/>
    </font>
    <font>
      <b/>
      <sz val="10"/>
      <name val="Arial"/>
      <family val="2"/>
    </font>
    <font>
      <b/>
      <sz val="16"/>
      <name val="Times New Roman"/>
      <family val="1"/>
    </font>
    <font>
      <b/>
      <sz val="16"/>
      <name val="Arial"/>
      <family val="2"/>
    </font>
    <font>
      <u val="single"/>
      <sz val="10"/>
      <color indexed="12"/>
      <name val="Arial"/>
      <family val="2"/>
    </font>
    <font>
      <sz val="12"/>
      <name val="Arial"/>
      <family val="2"/>
    </font>
    <font>
      <b/>
      <sz val="18"/>
      <name val="Bradley Hand ITC"/>
      <family val="4"/>
    </font>
    <font>
      <b/>
      <sz val="20"/>
      <color indexed="9"/>
      <name val="Arial"/>
      <family val="2"/>
    </font>
    <font>
      <b/>
      <sz val="18"/>
      <name val="Arial"/>
      <family val="2"/>
    </font>
    <font>
      <b/>
      <sz val="14"/>
      <name val="Calibri"/>
      <family val="2"/>
    </font>
    <font>
      <u val="single"/>
      <sz val="14"/>
      <color indexed="12"/>
      <name val="Arial"/>
      <family val="2"/>
    </font>
    <font>
      <b/>
      <sz val="16"/>
      <name val="Calibri"/>
      <family val="2"/>
    </font>
    <font>
      <sz val="12"/>
      <name val="Calibri"/>
      <family val="2"/>
    </font>
    <font>
      <sz val="10"/>
      <name val="Calibri"/>
      <family val="2"/>
    </font>
    <font>
      <b/>
      <sz val="18"/>
      <color indexed="44"/>
      <name val="Calibri"/>
      <family val="2"/>
    </font>
    <font>
      <sz val="16"/>
      <name val="Calibri"/>
      <family val="2"/>
    </font>
    <font>
      <u val="single"/>
      <sz val="14"/>
      <color indexed="12"/>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92D050"/>
        <bgColor indexed="64"/>
      </patternFill>
    </fill>
    <fill>
      <patternFill patternType="solid">
        <fgColor indexed="10"/>
        <bgColor indexed="64"/>
      </patternFill>
    </fill>
    <fill>
      <patternFill patternType="solid">
        <fgColor indexed="62"/>
        <bgColor indexed="64"/>
      </patternFill>
    </fill>
    <fill>
      <patternFill patternType="solid">
        <fgColor indexed="9"/>
        <bgColor indexed="64"/>
      </patternFill>
    </fill>
    <fill>
      <patternFill patternType="solid">
        <fgColor rgb="FF99C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thin"/>
      <top/>
      <bottom style="medium"/>
    </border>
    <border>
      <left style="thin"/>
      <right style="thin"/>
      <top/>
      <bottom style="medium"/>
    </border>
    <border>
      <left style="thin"/>
      <right style="thin"/>
      <top style="medium"/>
      <bottom/>
    </border>
    <border>
      <left style="thin"/>
      <right style="medium"/>
      <top style="medium"/>
      <bottom style="medium"/>
    </border>
    <border>
      <left style="medium"/>
      <right style="medium"/>
      <top style="medium"/>
      <bottom/>
    </border>
    <border>
      <left/>
      <right style="thin"/>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Alignment="1">
      <alignment horizontal="center"/>
    </xf>
    <xf numFmtId="0" fontId="9" fillId="0" borderId="0" xfId="0" applyFont="1" applyAlignment="1">
      <alignment/>
    </xf>
    <xf numFmtId="0" fontId="0" fillId="0" borderId="0" xfId="0" applyFont="1" applyAlignment="1">
      <alignment/>
    </xf>
    <xf numFmtId="0" fontId="0" fillId="0" borderId="0" xfId="0" applyAlignment="1">
      <alignment horizontal="center" vertical="center"/>
    </xf>
    <xf numFmtId="0" fontId="5" fillId="0" borderId="0" xfId="0" applyFont="1" applyAlignment="1">
      <alignment wrapText="1"/>
    </xf>
    <xf numFmtId="14" fontId="0" fillId="0" borderId="0" xfId="0" applyNumberFormat="1" applyAlignment="1">
      <alignment/>
    </xf>
    <xf numFmtId="1" fontId="0" fillId="0" borderId="0" xfId="0" applyNumberFormat="1" applyAlignment="1">
      <alignment/>
    </xf>
    <xf numFmtId="0" fontId="12" fillId="0" borderId="0" xfId="0" applyFont="1" applyAlignment="1">
      <alignment/>
    </xf>
    <xf numFmtId="49" fontId="0" fillId="33" borderId="10" xfId="0" applyNumberFormat="1" applyFont="1" applyFill="1" applyBorder="1" applyAlignment="1">
      <alignment horizontal="center"/>
    </xf>
    <xf numFmtId="0" fontId="0" fillId="33" borderId="10" xfId="0" applyFont="1" applyFill="1" applyBorder="1" applyAlignment="1">
      <alignment horizontal="center"/>
    </xf>
    <xf numFmtId="14" fontId="0" fillId="33" borderId="10" xfId="0" applyNumberFormat="1" applyFont="1" applyFill="1" applyBorder="1" applyAlignment="1">
      <alignment horizontal="left"/>
    </xf>
    <xf numFmtId="14" fontId="4" fillId="33" borderId="10" xfId="0" applyNumberFormat="1" applyFont="1" applyFill="1" applyBorder="1" applyAlignment="1">
      <alignment horizontal="center"/>
    </xf>
    <xf numFmtId="0" fontId="4" fillId="33" borderId="10" xfId="0" applyFont="1" applyFill="1" applyBorder="1" applyAlignment="1">
      <alignment horizontal="center"/>
    </xf>
    <xf numFmtId="0" fontId="14" fillId="34" borderId="11" xfId="0" applyFont="1" applyFill="1" applyBorder="1" applyAlignment="1">
      <alignment horizontal="left" vertical="center"/>
    </xf>
    <xf numFmtId="0" fontId="14" fillId="35" borderId="11" xfId="0" applyFont="1" applyFill="1" applyBorder="1" applyAlignment="1">
      <alignment horizontal="left" vertical="center"/>
    </xf>
    <xf numFmtId="0" fontId="14" fillId="36" borderId="11" xfId="0" applyFont="1" applyFill="1" applyBorder="1" applyAlignment="1">
      <alignment horizontal="left" vertical="center"/>
    </xf>
    <xf numFmtId="0" fontId="14" fillId="37" borderId="11" xfId="0" applyFont="1" applyFill="1" applyBorder="1" applyAlignment="1">
      <alignment horizontal="left" vertical="center"/>
    </xf>
    <xf numFmtId="0" fontId="2" fillId="0" borderId="0" xfId="0" applyFont="1" applyAlignment="1">
      <alignment horizontal="center" vertical="center"/>
    </xf>
    <xf numFmtId="14" fontId="12" fillId="0" borderId="12" xfId="0" applyNumberFormat="1" applyFont="1" applyBorder="1" applyAlignment="1">
      <alignment horizontal="center" vertical="center"/>
    </xf>
    <xf numFmtId="0" fontId="12" fillId="0" borderId="13" xfId="0" applyFont="1" applyBorder="1" applyAlignment="1">
      <alignment horizontal="center" vertical="center"/>
    </xf>
    <xf numFmtId="14" fontId="15" fillId="38" borderId="14" xfId="0" applyNumberFormat="1" applyFont="1" applyFill="1" applyBorder="1" applyAlignment="1">
      <alignment horizontal="center" vertical="center"/>
    </xf>
    <xf numFmtId="164" fontId="15" fillId="39" borderId="10" xfId="0" applyNumberFormat="1" applyFont="1" applyFill="1" applyBorder="1" applyAlignment="1">
      <alignment horizontal="center" vertical="center"/>
    </xf>
    <xf numFmtId="164" fontId="12" fillId="0" borderId="15" xfId="0" applyNumberFormat="1" applyFont="1" applyBorder="1" applyAlignment="1">
      <alignment horizontal="center" vertical="center"/>
    </xf>
    <xf numFmtId="14" fontId="15" fillId="0" borderId="10" xfId="0" applyNumberFormat="1" applyFont="1" applyBorder="1" applyAlignment="1">
      <alignment horizontal="center" vertical="center"/>
    </xf>
    <xf numFmtId="164" fontId="15" fillId="0" borderId="10" xfId="0" applyNumberFormat="1" applyFont="1" applyBorder="1" applyAlignment="1">
      <alignment horizontal="center" vertical="center"/>
    </xf>
    <xf numFmtId="14" fontId="0" fillId="0" borderId="0" xfId="0" applyNumberFormat="1" applyAlignment="1">
      <alignment horizontal="center" vertical="center"/>
    </xf>
    <xf numFmtId="164" fontId="16" fillId="0" borderId="0" xfId="0" applyNumberFormat="1" applyFont="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5" fillId="38" borderId="16" xfId="0" applyFont="1" applyFill="1" applyBorder="1" applyAlignment="1">
      <alignment horizontal="left" vertical="center"/>
    </xf>
    <xf numFmtId="0" fontId="15" fillId="38" borderId="17" xfId="0" applyFont="1" applyFill="1" applyBorder="1" applyAlignment="1">
      <alignment horizontal="left" vertical="center"/>
    </xf>
    <xf numFmtId="0" fontId="15" fillId="40" borderId="14" xfId="0" applyFont="1" applyFill="1" applyBorder="1" applyAlignment="1">
      <alignment horizontal="left" vertical="center"/>
    </xf>
    <xf numFmtId="0" fontId="15" fillId="0" borderId="10" xfId="0" applyFont="1" applyBorder="1" applyAlignment="1">
      <alignment horizontal="left" vertical="center"/>
    </xf>
    <xf numFmtId="0" fontId="0" fillId="0" borderId="0" xfId="0" applyAlignment="1">
      <alignment horizontal="left" vertical="center"/>
    </xf>
    <xf numFmtId="0" fontId="0" fillId="41" borderId="10" xfId="0" applyFill="1" applyBorder="1" applyAlignment="1">
      <alignment horizontal="center" vertical="center"/>
    </xf>
    <xf numFmtId="0" fontId="4" fillId="41" borderId="1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42" borderId="21" xfId="0" applyFont="1" applyFill="1" applyBorder="1" applyAlignment="1">
      <alignment horizontal="center" vertical="center"/>
    </xf>
    <xf numFmtId="0" fontId="2" fillId="42" borderId="22" xfId="0" applyFont="1" applyFill="1" applyBorder="1" applyAlignment="1">
      <alignment horizontal="center" vertical="center"/>
    </xf>
    <xf numFmtId="0" fontId="2" fillId="42" borderId="23"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1" xfId="53" applyFill="1" applyBorder="1" applyAlignment="1" applyProtection="1">
      <alignment horizontal="center" vertical="center"/>
      <protection/>
    </xf>
    <xf numFmtId="0" fontId="13" fillId="0" borderId="22" xfId="53" applyFont="1" applyFill="1" applyBorder="1" applyAlignment="1" applyProtection="1">
      <alignment horizontal="center" vertical="center"/>
      <protection/>
    </xf>
    <xf numFmtId="0" fontId="13" fillId="0" borderId="23" xfId="53" applyFont="1" applyFill="1" applyBorder="1" applyAlignment="1" applyProtection="1">
      <alignment horizontal="center" vertical="center"/>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0" fillId="43" borderId="24" xfId="0" applyFont="1" applyFill="1" applyBorder="1" applyAlignment="1">
      <alignment horizontal="center"/>
    </xf>
    <xf numFmtId="0" fontId="10" fillId="43" borderId="25" xfId="0" applyFont="1" applyFill="1" applyBorder="1" applyAlignment="1">
      <alignment horizontal="center"/>
    </xf>
    <xf numFmtId="0" fontId="10" fillId="43" borderId="26" xfId="0" applyFont="1" applyFill="1" applyBorder="1" applyAlignment="1">
      <alignment horizontal="center"/>
    </xf>
    <xf numFmtId="0" fontId="8" fillId="44" borderId="18" xfId="0" applyFont="1" applyFill="1" applyBorder="1" applyAlignment="1">
      <alignment horizontal="center"/>
    </xf>
    <xf numFmtId="0" fontId="8" fillId="44" borderId="19" xfId="0" applyFont="1" applyFill="1" applyBorder="1" applyAlignment="1">
      <alignment horizontal="center"/>
    </xf>
    <xf numFmtId="0" fontId="8" fillId="44" borderId="20" xfId="0" applyFont="1" applyFill="1" applyBorder="1" applyAlignment="1">
      <alignment horizontal="center"/>
    </xf>
    <xf numFmtId="0" fontId="8" fillId="44" borderId="24" xfId="0" applyFont="1" applyFill="1" applyBorder="1" applyAlignment="1">
      <alignment horizontal="center" vertical="center" wrapText="1"/>
    </xf>
    <xf numFmtId="0" fontId="8" fillId="44" borderId="25" xfId="0" applyFont="1" applyFill="1" applyBorder="1" applyAlignment="1">
      <alignment horizontal="center" vertical="center" wrapText="1"/>
    </xf>
    <xf numFmtId="0" fontId="8" fillId="44" borderId="26" xfId="0" applyFont="1" applyFill="1" applyBorder="1" applyAlignment="1">
      <alignment horizontal="center" vertical="center" wrapText="1"/>
    </xf>
    <xf numFmtId="0" fontId="4" fillId="0" borderId="27" xfId="0" applyFont="1" applyBorder="1" applyAlignment="1">
      <alignment horizontal="center"/>
    </xf>
    <xf numFmtId="0" fontId="17" fillId="43" borderId="21" xfId="0" applyFont="1" applyFill="1" applyBorder="1" applyAlignment="1">
      <alignment horizontal="center" vertical="center" wrapText="1"/>
    </xf>
    <xf numFmtId="0" fontId="0" fillId="0" borderId="22" xfId="0" applyBorder="1" applyAlignment="1">
      <alignment vertical="center" wrapText="1"/>
    </xf>
    <xf numFmtId="49" fontId="18" fillId="34" borderId="21" xfId="0" applyNumberFormat="1" applyFont="1" applyFill="1" applyBorder="1" applyAlignment="1">
      <alignment horizontal="left" vertical="center"/>
    </xf>
    <xf numFmtId="49" fontId="18" fillId="34" borderId="22" xfId="0" applyNumberFormat="1" applyFont="1" applyFill="1" applyBorder="1" applyAlignment="1">
      <alignment horizontal="left" vertical="center"/>
    </xf>
    <xf numFmtId="49" fontId="18" fillId="34" borderId="23" xfId="0" applyNumberFormat="1" applyFont="1" applyFill="1" applyBorder="1" applyAlignment="1">
      <alignment horizontal="left" vertical="center"/>
    </xf>
    <xf numFmtId="1" fontId="0" fillId="45" borderId="0" xfId="0" applyNumberFormat="1" applyFont="1" applyFill="1" applyAlignment="1">
      <alignment horizontal="center" vertical="center" wrapText="1"/>
    </xf>
    <xf numFmtId="1" fontId="0" fillId="45" borderId="0" xfId="0" applyNumberFormat="1" applyFill="1" applyAlignment="1">
      <alignment horizontal="center" vertical="center" wrapText="1"/>
    </xf>
    <xf numFmtId="0" fontId="4" fillId="33" borderId="10" xfId="0" applyFont="1" applyFill="1" applyBorder="1" applyAlignment="1">
      <alignment horizontal="center"/>
    </xf>
    <xf numFmtId="49" fontId="18" fillId="37" borderId="21" xfId="0" applyNumberFormat="1" applyFont="1" applyFill="1" applyBorder="1" applyAlignment="1">
      <alignment horizontal="left" vertical="center"/>
    </xf>
    <xf numFmtId="49" fontId="18" fillId="37" borderId="22" xfId="0" applyNumberFormat="1" applyFont="1" applyFill="1" applyBorder="1" applyAlignment="1">
      <alignment horizontal="left" vertical="center"/>
    </xf>
    <xf numFmtId="49" fontId="18" fillId="37" borderId="23" xfId="0" applyNumberFormat="1" applyFont="1" applyFill="1" applyBorder="1" applyAlignment="1">
      <alignment horizontal="left" vertical="center"/>
    </xf>
    <xf numFmtId="49" fontId="18" fillId="35" borderId="21" xfId="0" applyNumberFormat="1" applyFont="1" applyFill="1" applyBorder="1" applyAlignment="1">
      <alignment horizontal="left" vertical="center"/>
    </xf>
    <xf numFmtId="49" fontId="18" fillId="35" borderId="22" xfId="0" applyNumberFormat="1" applyFont="1" applyFill="1" applyBorder="1" applyAlignment="1">
      <alignment horizontal="left" vertical="center"/>
    </xf>
    <xf numFmtId="49" fontId="18" fillId="35" borderId="23" xfId="0" applyNumberFormat="1" applyFont="1" applyFill="1" applyBorder="1" applyAlignment="1">
      <alignment horizontal="left" vertical="center"/>
    </xf>
    <xf numFmtId="49" fontId="19" fillId="36" borderId="21" xfId="53" applyNumberFormat="1" applyFont="1" applyFill="1" applyBorder="1" applyAlignment="1" applyProtection="1">
      <alignment horizontal="left" vertical="center"/>
      <protection/>
    </xf>
    <xf numFmtId="49" fontId="19" fillId="36" borderId="22" xfId="53" applyNumberFormat="1" applyFont="1" applyFill="1" applyBorder="1" applyAlignment="1" applyProtection="1">
      <alignment horizontal="left" vertical="center"/>
      <protection/>
    </xf>
    <xf numFmtId="49" fontId="19" fillId="36" borderId="23" xfId="53"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43"/>
        </patternFill>
      </fill>
    </dxf>
    <dxf>
      <font>
        <color auto="1"/>
      </font>
      <fill>
        <patternFill>
          <bgColor indexed="44"/>
        </patternFill>
      </fill>
    </dxf>
    <dxf>
      <fill>
        <patternFill>
          <bgColor indexed="22"/>
        </patternFill>
      </fill>
    </dxf>
    <dxf>
      <fill>
        <patternFill>
          <bgColor indexed="45"/>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P2:P4" comment="" totalsRowShown="0">
  <autoFilter ref="P2:P4"/>
  <tableColumns count="1">
    <tableColumn id="1" name="Gend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kbyph@theabbey.co.uk" TargetMode="External" /><Relationship Id="rId2" Type="http://schemas.openxmlformats.org/officeDocument/2006/relationships/hyperlink" Target="mailto:callinghamph@theabbey.co.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I18"/>
  <sheetViews>
    <sheetView zoomScalePageLayoutView="0" workbookViewId="0" topLeftCell="A1">
      <selection activeCell="A15" sqref="A15:I15"/>
    </sheetView>
  </sheetViews>
  <sheetFormatPr defaultColWidth="9.140625" defaultRowHeight="12.75"/>
  <cols>
    <col min="1" max="1" width="13.421875" style="0" customWidth="1"/>
    <col min="9" max="9" width="18.28125" style="0" customWidth="1"/>
  </cols>
  <sheetData>
    <row r="1" ht="7.5" customHeight="1" thickBot="1"/>
    <row r="2" spans="1:9" ht="24.75" thickBot="1">
      <c r="A2" s="64" t="s">
        <v>4</v>
      </c>
      <c r="B2" s="65"/>
      <c r="C2" s="65"/>
      <c r="D2" s="65"/>
      <c r="E2" s="65"/>
      <c r="F2" s="65"/>
      <c r="G2" s="65"/>
      <c r="H2" s="65"/>
      <c r="I2" s="66"/>
    </row>
    <row r="3" spans="1:9" ht="32.25" customHeight="1">
      <c r="A3" s="70" t="s">
        <v>36</v>
      </c>
      <c r="B3" s="71"/>
      <c r="C3" s="71"/>
      <c r="D3" s="71"/>
      <c r="E3" s="71"/>
      <c r="F3" s="71"/>
      <c r="G3" s="71"/>
      <c r="H3" s="71"/>
      <c r="I3" s="72"/>
    </row>
    <row r="4" spans="1:9" ht="15" thickBot="1">
      <c r="A4" s="67" t="s">
        <v>38</v>
      </c>
      <c r="B4" s="68"/>
      <c r="C4" s="68"/>
      <c r="D4" s="68"/>
      <c r="E4" s="68"/>
      <c r="F4" s="68"/>
      <c r="G4" s="68"/>
      <c r="H4" s="68"/>
      <c r="I4" s="69"/>
    </row>
    <row r="5" spans="1:6" ht="11.25" customHeight="1" thickBot="1">
      <c r="A5" s="6"/>
      <c r="B5" s="6"/>
      <c r="C5" s="6"/>
      <c r="D5" s="6"/>
      <c r="E5" s="6"/>
      <c r="F5" s="6"/>
    </row>
    <row r="6" spans="1:9" ht="38.25" customHeight="1" thickBot="1">
      <c r="A6" s="49" t="s">
        <v>31</v>
      </c>
      <c r="B6" s="50"/>
      <c r="C6" s="50"/>
      <c r="D6" s="50"/>
      <c r="E6" s="50"/>
      <c r="F6" s="50"/>
      <c r="G6" s="50"/>
      <c r="H6" s="50"/>
      <c r="I6" s="51"/>
    </row>
    <row r="7" spans="1:9" ht="21" customHeight="1" thickBot="1">
      <c r="A7" s="49" t="s">
        <v>47</v>
      </c>
      <c r="B7" s="50"/>
      <c r="C7" s="50"/>
      <c r="D7" s="50"/>
      <c r="E7" s="50"/>
      <c r="F7" s="50"/>
      <c r="G7" s="50"/>
      <c r="H7" s="50"/>
      <c r="I7" s="51"/>
    </row>
    <row r="8" spans="1:9" ht="22.5" customHeight="1" thickBot="1">
      <c r="A8" s="49" t="s">
        <v>46</v>
      </c>
      <c r="B8" s="50"/>
      <c r="C8" s="50"/>
      <c r="D8" s="50"/>
      <c r="E8" s="50"/>
      <c r="F8" s="50"/>
      <c r="G8" s="50"/>
      <c r="H8" s="50"/>
      <c r="I8" s="51"/>
    </row>
    <row r="9" spans="1:9" ht="18.75" customHeight="1" thickBot="1">
      <c r="A9" s="61" t="s">
        <v>10</v>
      </c>
      <c r="B9" s="62"/>
      <c r="C9" s="62"/>
      <c r="D9" s="62"/>
      <c r="E9" s="62"/>
      <c r="F9" s="62"/>
      <c r="G9" s="62"/>
      <c r="H9" s="62"/>
      <c r="I9" s="63"/>
    </row>
    <row r="10" spans="1:9" ht="21.75" customHeight="1" thickBot="1">
      <c r="A10" s="52" t="s">
        <v>39</v>
      </c>
      <c r="B10" s="53"/>
      <c r="C10" s="53"/>
      <c r="D10" s="53"/>
      <c r="E10" s="53"/>
      <c r="F10" s="53"/>
      <c r="G10" s="53"/>
      <c r="H10" s="53"/>
      <c r="I10" s="54"/>
    </row>
    <row r="11" spans="1:9" ht="9" customHeight="1">
      <c r="A11" s="24"/>
      <c r="B11" s="24"/>
      <c r="C11" s="24"/>
      <c r="D11" s="24"/>
      <c r="E11" s="24"/>
      <c r="F11" s="24"/>
      <c r="G11" s="24"/>
      <c r="H11" s="24"/>
      <c r="I11" s="24"/>
    </row>
    <row r="12" spans="1:9" ht="10.5" customHeight="1" thickBot="1">
      <c r="A12" s="6"/>
      <c r="B12" s="6"/>
      <c r="C12" s="6"/>
      <c r="D12" s="6"/>
      <c r="E12" s="6"/>
      <c r="F12" s="6"/>
      <c r="I12" s="7"/>
    </row>
    <row r="13" spans="1:9" ht="15.75" thickBot="1">
      <c r="A13" s="55" t="s">
        <v>37</v>
      </c>
      <c r="B13" s="56"/>
      <c r="C13" s="56"/>
      <c r="D13" s="56"/>
      <c r="E13" s="56"/>
      <c r="F13" s="56"/>
      <c r="G13" s="56"/>
      <c r="H13" s="56"/>
      <c r="I13" s="57"/>
    </row>
    <row r="14" spans="1:9" s="10" customFormat="1" ht="26.25" customHeight="1" thickBot="1">
      <c r="A14" s="58" t="s">
        <v>41</v>
      </c>
      <c r="B14" s="59"/>
      <c r="C14" s="59"/>
      <c r="D14" s="59"/>
      <c r="E14" s="59"/>
      <c r="F14" s="59"/>
      <c r="G14" s="59"/>
      <c r="H14" s="59"/>
      <c r="I14" s="60"/>
    </row>
    <row r="15" spans="1:9" ht="30" customHeight="1" thickBot="1">
      <c r="A15" s="46" t="s">
        <v>48</v>
      </c>
      <c r="B15" s="47"/>
      <c r="C15" s="47"/>
      <c r="D15" s="47"/>
      <c r="E15" s="47"/>
      <c r="F15" s="47"/>
      <c r="G15" s="47"/>
      <c r="H15" s="47"/>
      <c r="I15" s="48"/>
    </row>
    <row r="16" ht="8.25" customHeight="1"/>
    <row r="17" spans="1:9" ht="25.5">
      <c r="A17" s="45" t="s">
        <v>5</v>
      </c>
      <c r="B17" s="45"/>
      <c r="C17" s="45"/>
      <c r="D17" s="45"/>
      <c r="E17" s="45"/>
      <c r="F17" s="45"/>
      <c r="G17" s="45"/>
      <c r="H17" s="45"/>
      <c r="I17" s="45"/>
    </row>
    <row r="18" spans="1:6" ht="25.5">
      <c r="A18" s="8"/>
      <c r="B18" s="8"/>
      <c r="C18" s="8"/>
      <c r="D18" s="8" t="s">
        <v>11</v>
      </c>
      <c r="E18" s="8"/>
      <c r="F18" s="8"/>
    </row>
  </sheetData>
  <sheetProtection/>
  <mergeCells count="12">
    <mergeCell ref="A2:I2"/>
    <mergeCell ref="A4:I4"/>
    <mergeCell ref="A3:I3"/>
    <mergeCell ref="A17:I17"/>
    <mergeCell ref="A15:I15"/>
    <mergeCell ref="A6:I6"/>
    <mergeCell ref="A10:I10"/>
    <mergeCell ref="A13:I13"/>
    <mergeCell ref="A14:I14"/>
    <mergeCell ref="A9:I9"/>
    <mergeCell ref="A8:I8"/>
    <mergeCell ref="A7:I7"/>
  </mergeCells>
  <hyperlinks>
    <hyperlink ref="A14" r:id="rId1" display="kirkbyph@theabbey.co.uk"/>
    <hyperlink ref="A14:I14" r:id="rId2" display="callinghamph@theabbey.co.uk "/>
  </hyperlinks>
  <printOptions horizontalCentered="1" verticalCentered="1"/>
  <pageMargins left="0.7480314960629921" right="0.7480314960629921" top="0.984251968503937" bottom="0.984251968503937" header="0.5118110236220472" footer="0.5118110236220472"/>
  <pageSetup horizontalDpi="1200" verticalDpi="1200" orientation="landscape" paperSize="9" scale="98" r:id="rId3"/>
</worksheet>
</file>

<file path=xl/worksheets/sheet2.xml><?xml version="1.0" encoding="utf-8"?>
<worksheet xmlns="http://schemas.openxmlformats.org/spreadsheetml/2006/main" xmlns:r="http://schemas.openxmlformats.org/officeDocument/2006/relationships">
  <sheetPr>
    <tabColor rgb="FF00B0F0"/>
    <pageSetUpPr fitToPage="1"/>
  </sheetPr>
  <dimension ref="A1:P100"/>
  <sheetViews>
    <sheetView tabSelected="1" zoomScalePageLayoutView="0" workbookViewId="0" topLeftCell="A1">
      <selection activeCell="A8" sqref="A8"/>
    </sheetView>
  </sheetViews>
  <sheetFormatPr defaultColWidth="9.140625" defaultRowHeight="12.75"/>
  <cols>
    <col min="1" max="1" width="22.7109375" style="40" customWidth="1"/>
    <col min="2" max="2" width="28.28125" style="40" customWidth="1"/>
    <col min="3" max="3" width="14.00390625" style="40" customWidth="1"/>
    <col min="4" max="4" width="11.8515625" style="32" customWidth="1"/>
    <col min="5" max="5" width="14.7109375" style="33" customWidth="1"/>
    <col min="6" max="6" width="9.140625" style="0" customWidth="1"/>
    <col min="7" max="8" width="10.140625" style="0" bestFit="1" customWidth="1"/>
    <col min="9" max="9" width="8.7109375" style="0" bestFit="1" customWidth="1"/>
    <col min="10" max="10" width="10.7109375" style="0" bestFit="1" customWidth="1"/>
    <col min="11" max="11" width="9.421875" style="0" customWidth="1"/>
    <col min="12" max="12" width="9.8515625" style="0" customWidth="1"/>
    <col min="13" max="13" width="9.57421875" style="0" customWidth="1"/>
    <col min="14" max="14" width="10.57421875" style="0" customWidth="1"/>
    <col min="16" max="16" width="9.8515625" style="0" hidden="1" customWidth="1"/>
    <col min="17" max="17" width="0" style="0" hidden="1" customWidth="1"/>
  </cols>
  <sheetData>
    <row r="1" spans="1:8" s="5" customFormat="1" ht="52.5" customHeight="1" thickBot="1">
      <c r="A1" s="74" t="s">
        <v>49</v>
      </c>
      <c r="B1" s="75"/>
      <c r="C1" s="75"/>
      <c r="D1" s="75"/>
      <c r="E1" s="75"/>
      <c r="F1" s="11"/>
      <c r="G1" s="4"/>
      <c r="H1" s="4"/>
    </row>
    <row r="2" spans="1:16" s="3" customFormat="1" ht="26.25" customHeight="1" thickBot="1">
      <c r="A2" s="20" t="s">
        <v>7</v>
      </c>
      <c r="B2" s="76"/>
      <c r="C2" s="77"/>
      <c r="D2" s="77"/>
      <c r="E2" s="78"/>
      <c r="F2" s="2"/>
      <c r="G2" s="14"/>
      <c r="H2" s="2"/>
      <c r="P2" s="3" t="s">
        <v>44</v>
      </c>
    </row>
    <row r="3" spans="1:16" s="3" customFormat="1" ht="21" thickBot="1">
      <c r="A3" s="21" t="s">
        <v>9</v>
      </c>
      <c r="B3" s="85"/>
      <c r="C3" s="86"/>
      <c r="D3" s="86"/>
      <c r="E3" s="87"/>
      <c r="F3" s="2"/>
      <c r="G3" s="2"/>
      <c r="H3" s="2"/>
      <c r="P3" s="9" t="s">
        <v>6</v>
      </c>
    </row>
    <row r="4" spans="1:16" ht="21" thickBot="1">
      <c r="A4" s="22" t="s">
        <v>8</v>
      </c>
      <c r="B4" s="88"/>
      <c r="C4" s="89"/>
      <c r="D4" s="89"/>
      <c r="E4" s="90"/>
      <c r="P4" t="s">
        <v>45</v>
      </c>
    </row>
    <row r="5" spans="1:5" ht="21" thickBot="1">
      <c r="A5" s="23" t="s">
        <v>12</v>
      </c>
      <c r="B5" s="82"/>
      <c r="C5" s="83"/>
      <c r="D5" s="83"/>
      <c r="E5" s="84"/>
    </row>
    <row r="6" spans="1:5" s="1" customFormat="1" ht="18" thickBot="1">
      <c r="A6" s="34" t="s">
        <v>0</v>
      </c>
      <c r="B6" s="35" t="s">
        <v>1</v>
      </c>
      <c r="C6" s="26" t="s">
        <v>13</v>
      </c>
      <c r="D6" s="25" t="s">
        <v>2</v>
      </c>
      <c r="E6" s="29" t="s">
        <v>3</v>
      </c>
    </row>
    <row r="7" spans="1:10" ht="15">
      <c r="A7" s="36" t="s">
        <v>15</v>
      </c>
      <c r="B7" s="37" t="s">
        <v>16</v>
      </c>
      <c r="C7" s="38" t="s">
        <v>6</v>
      </c>
      <c r="D7" s="27">
        <v>38421</v>
      </c>
      <c r="E7" s="28" t="str">
        <f aca="true" t="shared" si="0" ref="E7:E70">IF(D7&gt;=$H$8,"UNDERAGE",IF(D7&gt;=$G$8,"U13",IF(D7&gt;=$G$9,"U15",IF(D7&gt;=$G$10,"U17",IF(D7&gt;=$G$11,"U19","ERROR")))))</f>
        <v>ERROR</v>
      </c>
      <c r="G7" s="81" t="s">
        <v>22</v>
      </c>
      <c r="H7" s="81"/>
      <c r="I7" s="18" t="s">
        <v>20</v>
      </c>
      <c r="J7" s="19" t="s">
        <v>21</v>
      </c>
    </row>
    <row r="8" spans="1:10" ht="15">
      <c r="A8" s="39"/>
      <c r="B8" s="39"/>
      <c r="C8" s="39"/>
      <c r="D8" s="30"/>
      <c r="E8" s="31" t="str">
        <f>IF(D8&gt;=$H$8,"UNDERAGE",IF(D8&gt;=$G$8,"U13",IF(D8&gt;=$G$9,"U15",IF(D8&gt;=$G$10,"U17",IF(D8&gt;=$G$11,"U19","ERROR")))))</f>
        <v>ERROR</v>
      </c>
      <c r="G8" s="17">
        <v>40787</v>
      </c>
      <c r="H8" s="17">
        <v>41152</v>
      </c>
      <c r="I8" s="15">
        <v>7</v>
      </c>
      <c r="J8" s="16" t="s">
        <v>14</v>
      </c>
    </row>
    <row r="9" spans="1:10" ht="15">
      <c r="A9" s="39"/>
      <c r="B9" s="39"/>
      <c r="C9" s="39"/>
      <c r="D9" s="30"/>
      <c r="E9" s="31" t="str">
        <f t="shared" si="0"/>
        <v>ERROR</v>
      </c>
      <c r="G9" s="17">
        <v>40057</v>
      </c>
      <c r="H9" s="17">
        <v>40786</v>
      </c>
      <c r="I9" s="15" t="s">
        <v>32</v>
      </c>
      <c r="J9" s="16" t="s">
        <v>17</v>
      </c>
    </row>
    <row r="10" spans="1:10" ht="15">
      <c r="A10" s="39"/>
      <c r="B10" s="39"/>
      <c r="C10" s="39"/>
      <c r="D10" s="30"/>
      <c r="E10" s="31" t="str">
        <f t="shared" si="0"/>
        <v>ERROR</v>
      </c>
      <c r="G10" s="17">
        <v>39326</v>
      </c>
      <c r="H10" s="17">
        <v>40056</v>
      </c>
      <c r="I10" s="15" t="s">
        <v>33</v>
      </c>
      <c r="J10" s="16" t="s">
        <v>18</v>
      </c>
    </row>
    <row r="11" spans="1:10" ht="15">
      <c r="A11" s="39"/>
      <c r="B11" s="39"/>
      <c r="C11" s="39"/>
      <c r="D11" s="30"/>
      <c r="E11" s="31" t="str">
        <f t="shared" si="0"/>
        <v>ERROR</v>
      </c>
      <c r="G11" s="17">
        <v>38596</v>
      </c>
      <c r="H11" s="17">
        <v>39325</v>
      </c>
      <c r="I11" s="15" t="s">
        <v>34</v>
      </c>
      <c r="J11" s="16" t="s">
        <v>19</v>
      </c>
    </row>
    <row r="12" spans="1:10" ht="15">
      <c r="A12" s="39"/>
      <c r="B12" s="39"/>
      <c r="C12" s="39"/>
      <c r="D12" s="30"/>
      <c r="E12" s="31" t="str">
        <f t="shared" si="0"/>
        <v>ERROR</v>
      </c>
      <c r="G12" s="12"/>
      <c r="H12" s="12"/>
      <c r="J12" s="9"/>
    </row>
    <row r="13" spans="1:8" ht="15">
      <c r="A13" s="39"/>
      <c r="B13" s="39"/>
      <c r="C13" s="39"/>
      <c r="D13" s="30"/>
      <c r="E13" s="31" t="str">
        <f t="shared" si="0"/>
        <v>ERROR</v>
      </c>
      <c r="G13" s="13"/>
      <c r="H13" s="13"/>
    </row>
    <row r="14" spans="1:10" ht="15">
      <c r="A14" s="39"/>
      <c r="B14" s="39"/>
      <c r="C14" s="39"/>
      <c r="D14" s="30"/>
      <c r="E14" s="31" t="str">
        <f t="shared" si="0"/>
        <v>ERROR</v>
      </c>
      <c r="G14" s="79" t="s">
        <v>35</v>
      </c>
      <c r="H14" s="80"/>
      <c r="I14" s="80"/>
      <c r="J14" s="80"/>
    </row>
    <row r="15" spans="1:10" ht="15">
      <c r="A15" s="39"/>
      <c r="B15" s="39"/>
      <c r="C15" s="39"/>
      <c r="D15" s="30"/>
      <c r="E15" s="31" t="str">
        <f t="shared" si="0"/>
        <v>ERROR</v>
      </c>
      <c r="G15" s="80"/>
      <c r="H15" s="80"/>
      <c r="I15" s="80"/>
      <c r="J15" s="80"/>
    </row>
    <row r="16" spans="1:10" ht="15">
      <c r="A16" s="39"/>
      <c r="B16" s="39"/>
      <c r="C16" s="39"/>
      <c r="D16" s="30"/>
      <c r="E16" s="31" t="str">
        <f t="shared" si="0"/>
        <v>ERROR</v>
      </c>
      <c r="G16" s="80"/>
      <c r="H16" s="80"/>
      <c r="I16" s="80"/>
      <c r="J16" s="80"/>
    </row>
    <row r="17" spans="1:10" ht="15">
      <c r="A17" s="39"/>
      <c r="B17" s="39"/>
      <c r="C17" s="39"/>
      <c r="D17" s="30"/>
      <c r="E17" s="31" t="str">
        <f t="shared" si="0"/>
        <v>ERROR</v>
      </c>
      <c r="G17" s="80"/>
      <c r="H17" s="80"/>
      <c r="I17" s="80"/>
      <c r="J17" s="80"/>
    </row>
    <row r="18" spans="1:10" ht="15">
      <c r="A18" s="39"/>
      <c r="B18" s="39"/>
      <c r="C18" s="39"/>
      <c r="D18" s="30"/>
      <c r="E18" s="31" t="str">
        <f t="shared" si="0"/>
        <v>ERROR</v>
      </c>
      <c r="G18" s="80"/>
      <c r="H18" s="80"/>
      <c r="I18" s="80"/>
      <c r="J18" s="80"/>
    </row>
    <row r="19" spans="1:5" ht="15">
      <c r="A19" s="39"/>
      <c r="B19" s="39"/>
      <c r="C19" s="39"/>
      <c r="D19" s="30"/>
      <c r="E19" s="31" t="str">
        <f t="shared" si="0"/>
        <v>ERROR</v>
      </c>
    </row>
    <row r="20" spans="1:14" ht="15">
      <c r="A20" s="39"/>
      <c r="B20" s="39"/>
      <c r="C20" s="39"/>
      <c r="D20" s="30"/>
      <c r="E20" s="31" t="str">
        <f t="shared" si="0"/>
        <v>ERROR</v>
      </c>
      <c r="G20" s="73" t="s">
        <v>40</v>
      </c>
      <c r="H20" s="73"/>
      <c r="I20" s="73"/>
      <c r="J20" s="73"/>
      <c r="K20" s="73"/>
      <c r="L20" s="73"/>
      <c r="M20" s="73"/>
      <c r="N20" s="73"/>
    </row>
    <row r="21" spans="1:15" ht="15">
      <c r="A21" s="39"/>
      <c r="B21" s="39"/>
      <c r="C21" s="39"/>
      <c r="D21" s="30"/>
      <c r="E21" s="31" t="str">
        <f t="shared" si="0"/>
        <v>ERROR</v>
      </c>
      <c r="G21" s="42" t="s">
        <v>23</v>
      </c>
      <c r="H21" s="42" t="s">
        <v>27</v>
      </c>
      <c r="I21" s="42" t="s">
        <v>24</v>
      </c>
      <c r="J21" s="42" t="s">
        <v>28</v>
      </c>
      <c r="K21" s="42" t="s">
        <v>25</v>
      </c>
      <c r="L21" s="42" t="s">
        <v>29</v>
      </c>
      <c r="M21" s="42" t="s">
        <v>26</v>
      </c>
      <c r="N21" s="42" t="s">
        <v>30</v>
      </c>
      <c r="O21" s="42" t="s">
        <v>42</v>
      </c>
    </row>
    <row r="22" spans="1:15" ht="15">
      <c r="A22" s="39"/>
      <c r="B22" s="39"/>
      <c r="C22" s="39"/>
      <c r="D22" s="30"/>
      <c r="E22" s="31" t="str">
        <f t="shared" si="0"/>
        <v>ERROR</v>
      </c>
      <c r="G22" s="41">
        <f>_xlfn.COUNTIFS(E8:E207,"U13",C8:C207,"Boy")</f>
        <v>0</v>
      </c>
      <c r="H22" s="41">
        <f>_xlfn.COUNTIFS(E8:E207,"U13",C8:C207,"Girl")</f>
        <v>0</v>
      </c>
      <c r="I22" s="41">
        <f>_xlfn.COUNTIFS(E8:E206,"U15",C8:C206,"Boy")</f>
        <v>0</v>
      </c>
      <c r="J22" s="41">
        <f>_xlfn.COUNTIFS(E8:E206,"U15",C8:C206,"Girl")</f>
        <v>0</v>
      </c>
      <c r="K22" s="41">
        <f>_xlfn.COUNTIFS(E8:E207,"U17",C8:C207,"Boy")</f>
        <v>0</v>
      </c>
      <c r="L22" s="41">
        <f>_xlfn.COUNTIFS(E8:E207,"U17",C8:C207,"Girl")</f>
        <v>0</v>
      </c>
      <c r="M22" s="41">
        <f>_xlfn.COUNTIFS(E8:E207,"U19",C8:C207,"Boy")</f>
        <v>0</v>
      </c>
      <c r="N22" s="41">
        <f>_xlfn.COUNTIFS(E8:E207,"U19",C8:C207,"Girl")</f>
        <v>0</v>
      </c>
      <c r="O22" s="41">
        <f>SUM(G22:N22)</f>
        <v>0</v>
      </c>
    </row>
    <row r="23" spans="1:5" ht="15">
      <c r="A23" s="39"/>
      <c r="B23" s="39"/>
      <c r="C23" s="39"/>
      <c r="D23" s="30"/>
      <c r="E23" s="31" t="str">
        <f t="shared" si="0"/>
        <v>ERROR</v>
      </c>
    </row>
    <row r="24" spans="1:8" ht="15">
      <c r="A24" s="39"/>
      <c r="B24" s="39"/>
      <c r="C24" s="39"/>
      <c r="D24" s="30"/>
      <c r="E24" s="31" t="str">
        <f t="shared" si="0"/>
        <v>ERROR</v>
      </c>
      <c r="G24" s="43" t="s">
        <v>43</v>
      </c>
      <c r="H24" s="44">
        <f>COUNTA(A8:A100)</f>
        <v>0</v>
      </c>
    </row>
    <row r="25" spans="1:5" ht="15">
      <c r="A25" s="39"/>
      <c r="B25" s="39"/>
      <c r="C25" s="39"/>
      <c r="D25" s="30"/>
      <c r="E25" s="31" t="str">
        <f t="shared" si="0"/>
        <v>ERROR</v>
      </c>
    </row>
    <row r="26" spans="1:5" ht="15">
      <c r="A26" s="39"/>
      <c r="B26" s="39"/>
      <c r="C26" s="39"/>
      <c r="D26" s="30"/>
      <c r="E26" s="31" t="str">
        <f t="shared" si="0"/>
        <v>ERROR</v>
      </c>
    </row>
    <row r="27" spans="1:5" ht="15">
      <c r="A27" s="39"/>
      <c r="B27" s="39"/>
      <c r="C27" s="39"/>
      <c r="D27" s="30"/>
      <c r="E27" s="31" t="str">
        <f t="shared" si="0"/>
        <v>ERROR</v>
      </c>
    </row>
    <row r="28" spans="1:5" ht="15">
      <c r="A28" s="39"/>
      <c r="B28" s="39"/>
      <c r="C28" s="39"/>
      <c r="D28" s="30"/>
      <c r="E28" s="31" t="str">
        <f t="shared" si="0"/>
        <v>ERROR</v>
      </c>
    </row>
    <row r="29" spans="1:5" ht="15">
      <c r="A29" s="39"/>
      <c r="B29" s="39"/>
      <c r="C29" s="39"/>
      <c r="D29" s="30"/>
      <c r="E29" s="31" t="str">
        <f t="shared" si="0"/>
        <v>ERROR</v>
      </c>
    </row>
    <row r="30" spans="1:5" ht="15">
      <c r="A30" s="39"/>
      <c r="B30" s="39"/>
      <c r="C30" s="39"/>
      <c r="D30" s="30"/>
      <c r="E30" s="31" t="str">
        <f t="shared" si="0"/>
        <v>ERROR</v>
      </c>
    </row>
    <row r="31" spans="1:5" ht="15">
      <c r="A31" s="39"/>
      <c r="B31" s="39"/>
      <c r="C31" s="39"/>
      <c r="D31" s="30"/>
      <c r="E31" s="31" t="str">
        <f t="shared" si="0"/>
        <v>ERROR</v>
      </c>
    </row>
    <row r="32" spans="1:5" ht="15">
      <c r="A32" s="39"/>
      <c r="B32" s="39"/>
      <c r="C32" s="39"/>
      <c r="D32" s="30"/>
      <c r="E32" s="31" t="str">
        <f t="shared" si="0"/>
        <v>ERROR</v>
      </c>
    </row>
    <row r="33" spans="1:5" ht="15">
      <c r="A33" s="39"/>
      <c r="B33" s="39"/>
      <c r="C33" s="39"/>
      <c r="D33" s="30"/>
      <c r="E33" s="31" t="str">
        <f t="shared" si="0"/>
        <v>ERROR</v>
      </c>
    </row>
    <row r="34" spans="1:5" ht="15">
      <c r="A34" s="39"/>
      <c r="B34" s="39"/>
      <c r="C34" s="39"/>
      <c r="D34" s="30"/>
      <c r="E34" s="31" t="str">
        <f t="shared" si="0"/>
        <v>ERROR</v>
      </c>
    </row>
    <row r="35" spans="1:5" ht="15">
      <c r="A35" s="39"/>
      <c r="B35" s="39"/>
      <c r="C35" s="39"/>
      <c r="D35" s="30"/>
      <c r="E35" s="31" t="str">
        <f t="shared" si="0"/>
        <v>ERROR</v>
      </c>
    </row>
    <row r="36" spans="1:5" ht="15">
      <c r="A36" s="39"/>
      <c r="B36" s="39"/>
      <c r="C36" s="39"/>
      <c r="D36" s="30"/>
      <c r="E36" s="31" t="str">
        <f t="shared" si="0"/>
        <v>ERROR</v>
      </c>
    </row>
    <row r="37" spans="1:5" ht="15">
      <c r="A37" s="39"/>
      <c r="B37" s="39"/>
      <c r="C37" s="39"/>
      <c r="D37" s="30"/>
      <c r="E37" s="31" t="str">
        <f t="shared" si="0"/>
        <v>ERROR</v>
      </c>
    </row>
    <row r="38" spans="1:5" ht="15">
      <c r="A38" s="39"/>
      <c r="B38" s="39"/>
      <c r="C38" s="39"/>
      <c r="D38" s="30"/>
      <c r="E38" s="31" t="str">
        <f t="shared" si="0"/>
        <v>ERROR</v>
      </c>
    </row>
    <row r="39" spans="1:5" ht="15">
      <c r="A39" s="39"/>
      <c r="B39" s="39"/>
      <c r="C39" s="39"/>
      <c r="D39" s="30"/>
      <c r="E39" s="31" t="str">
        <f t="shared" si="0"/>
        <v>ERROR</v>
      </c>
    </row>
    <row r="40" spans="1:5" ht="15">
      <c r="A40" s="39"/>
      <c r="B40" s="39"/>
      <c r="C40" s="39"/>
      <c r="D40" s="30"/>
      <c r="E40" s="31" t="str">
        <f t="shared" si="0"/>
        <v>ERROR</v>
      </c>
    </row>
    <row r="41" spans="1:5" ht="15">
      <c r="A41" s="39"/>
      <c r="B41" s="39"/>
      <c r="C41" s="39"/>
      <c r="D41" s="30"/>
      <c r="E41" s="31" t="str">
        <f t="shared" si="0"/>
        <v>ERROR</v>
      </c>
    </row>
    <row r="42" spans="1:5" ht="15">
      <c r="A42" s="39"/>
      <c r="B42" s="39"/>
      <c r="C42" s="39"/>
      <c r="D42" s="30"/>
      <c r="E42" s="31" t="str">
        <f t="shared" si="0"/>
        <v>ERROR</v>
      </c>
    </row>
    <row r="43" spans="1:5" ht="15">
      <c r="A43" s="39"/>
      <c r="B43" s="39"/>
      <c r="C43" s="39"/>
      <c r="D43" s="30"/>
      <c r="E43" s="31" t="str">
        <f t="shared" si="0"/>
        <v>ERROR</v>
      </c>
    </row>
    <row r="44" spans="1:5" ht="15">
      <c r="A44" s="39"/>
      <c r="B44" s="39"/>
      <c r="C44" s="39"/>
      <c r="D44" s="30"/>
      <c r="E44" s="31" t="str">
        <f t="shared" si="0"/>
        <v>ERROR</v>
      </c>
    </row>
    <row r="45" spans="1:5" ht="15">
      <c r="A45" s="39"/>
      <c r="B45" s="39"/>
      <c r="C45" s="39"/>
      <c r="D45" s="30"/>
      <c r="E45" s="31" t="str">
        <f t="shared" si="0"/>
        <v>ERROR</v>
      </c>
    </row>
    <row r="46" spans="1:5" ht="15">
      <c r="A46" s="39"/>
      <c r="B46" s="39"/>
      <c r="C46" s="39"/>
      <c r="D46" s="30"/>
      <c r="E46" s="31" t="str">
        <f t="shared" si="0"/>
        <v>ERROR</v>
      </c>
    </row>
    <row r="47" spans="1:5" ht="15">
      <c r="A47" s="39"/>
      <c r="B47" s="39"/>
      <c r="C47" s="39"/>
      <c r="D47" s="30"/>
      <c r="E47" s="31" t="str">
        <f t="shared" si="0"/>
        <v>ERROR</v>
      </c>
    </row>
    <row r="48" spans="1:5" ht="15">
      <c r="A48" s="39"/>
      <c r="B48" s="39"/>
      <c r="C48" s="39"/>
      <c r="D48" s="30"/>
      <c r="E48" s="31" t="str">
        <f t="shared" si="0"/>
        <v>ERROR</v>
      </c>
    </row>
    <row r="49" spans="1:5" ht="15">
      <c r="A49" s="39"/>
      <c r="B49" s="39"/>
      <c r="C49" s="39"/>
      <c r="D49" s="30"/>
      <c r="E49" s="31" t="str">
        <f t="shared" si="0"/>
        <v>ERROR</v>
      </c>
    </row>
    <row r="50" spans="1:5" ht="15">
      <c r="A50" s="39"/>
      <c r="B50" s="39"/>
      <c r="C50" s="39"/>
      <c r="D50" s="30"/>
      <c r="E50" s="31" t="str">
        <f t="shared" si="0"/>
        <v>ERROR</v>
      </c>
    </row>
    <row r="51" spans="1:5" ht="15">
      <c r="A51" s="39"/>
      <c r="B51" s="39"/>
      <c r="C51" s="39"/>
      <c r="D51" s="30"/>
      <c r="E51" s="31" t="str">
        <f t="shared" si="0"/>
        <v>ERROR</v>
      </c>
    </row>
    <row r="52" spans="1:5" ht="15">
      <c r="A52" s="39"/>
      <c r="B52" s="39"/>
      <c r="C52" s="39"/>
      <c r="D52" s="30"/>
      <c r="E52" s="31" t="str">
        <f t="shared" si="0"/>
        <v>ERROR</v>
      </c>
    </row>
    <row r="53" spans="1:5" ht="15">
      <c r="A53" s="39"/>
      <c r="B53" s="39"/>
      <c r="C53" s="39"/>
      <c r="D53" s="30"/>
      <c r="E53" s="31" t="str">
        <f t="shared" si="0"/>
        <v>ERROR</v>
      </c>
    </row>
    <row r="54" spans="1:5" ht="15">
      <c r="A54" s="39"/>
      <c r="B54" s="39"/>
      <c r="C54" s="39"/>
      <c r="D54" s="30"/>
      <c r="E54" s="31" t="str">
        <f t="shared" si="0"/>
        <v>ERROR</v>
      </c>
    </row>
    <row r="55" spans="1:5" ht="15">
      <c r="A55" s="39"/>
      <c r="B55" s="39"/>
      <c r="C55" s="39"/>
      <c r="D55" s="30"/>
      <c r="E55" s="31" t="str">
        <f t="shared" si="0"/>
        <v>ERROR</v>
      </c>
    </row>
    <row r="56" spans="1:5" ht="15">
      <c r="A56" s="39"/>
      <c r="B56" s="39"/>
      <c r="C56" s="39"/>
      <c r="D56" s="30"/>
      <c r="E56" s="31" t="str">
        <f t="shared" si="0"/>
        <v>ERROR</v>
      </c>
    </row>
    <row r="57" spans="1:5" ht="15">
      <c r="A57" s="39"/>
      <c r="B57" s="39"/>
      <c r="C57" s="39"/>
      <c r="D57" s="30"/>
      <c r="E57" s="31" t="str">
        <f t="shared" si="0"/>
        <v>ERROR</v>
      </c>
    </row>
    <row r="58" spans="1:5" ht="15">
      <c r="A58" s="39"/>
      <c r="B58" s="39"/>
      <c r="C58" s="39"/>
      <c r="D58" s="30"/>
      <c r="E58" s="31" t="str">
        <f t="shared" si="0"/>
        <v>ERROR</v>
      </c>
    </row>
    <row r="59" spans="1:5" ht="15">
      <c r="A59" s="39"/>
      <c r="B59" s="39"/>
      <c r="C59" s="39"/>
      <c r="D59" s="30"/>
      <c r="E59" s="31" t="str">
        <f t="shared" si="0"/>
        <v>ERROR</v>
      </c>
    </row>
    <row r="60" spans="1:5" ht="15">
      <c r="A60" s="39"/>
      <c r="B60" s="39"/>
      <c r="C60" s="39"/>
      <c r="D60" s="30"/>
      <c r="E60" s="31" t="str">
        <f t="shared" si="0"/>
        <v>ERROR</v>
      </c>
    </row>
    <row r="61" spans="1:5" ht="15">
      <c r="A61" s="39"/>
      <c r="B61" s="39"/>
      <c r="C61" s="39"/>
      <c r="D61" s="30"/>
      <c r="E61" s="31" t="str">
        <f t="shared" si="0"/>
        <v>ERROR</v>
      </c>
    </row>
    <row r="62" spans="1:5" ht="15">
      <c r="A62" s="39"/>
      <c r="B62" s="39"/>
      <c r="C62" s="39"/>
      <c r="D62" s="30"/>
      <c r="E62" s="31" t="str">
        <f t="shared" si="0"/>
        <v>ERROR</v>
      </c>
    </row>
    <row r="63" spans="1:5" ht="15">
      <c r="A63" s="39"/>
      <c r="B63" s="39"/>
      <c r="C63" s="39"/>
      <c r="D63" s="30"/>
      <c r="E63" s="31" t="str">
        <f t="shared" si="0"/>
        <v>ERROR</v>
      </c>
    </row>
    <row r="64" spans="1:5" ht="15">
      <c r="A64" s="39"/>
      <c r="B64" s="39"/>
      <c r="C64" s="39"/>
      <c r="D64" s="30"/>
      <c r="E64" s="31" t="str">
        <f t="shared" si="0"/>
        <v>ERROR</v>
      </c>
    </row>
    <row r="65" spans="1:5" ht="15">
      <c r="A65" s="39"/>
      <c r="B65" s="39"/>
      <c r="C65" s="39"/>
      <c r="D65" s="30"/>
      <c r="E65" s="31" t="str">
        <f t="shared" si="0"/>
        <v>ERROR</v>
      </c>
    </row>
    <row r="66" spans="1:5" ht="15">
      <c r="A66" s="39"/>
      <c r="B66" s="39"/>
      <c r="C66" s="39"/>
      <c r="D66" s="30"/>
      <c r="E66" s="31" t="str">
        <f t="shared" si="0"/>
        <v>ERROR</v>
      </c>
    </row>
    <row r="67" spans="1:5" ht="15">
      <c r="A67" s="39"/>
      <c r="B67" s="39"/>
      <c r="C67" s="39"/>
      <c r="D67" s="30"/>
      <c r="E67" s="31" t="str">
        <f t="shared" si="0"/>
        <v>ERROR</v>
      </c>
    </row>
    <row r="68" spans="1:5" ht="15">
      <c r="A68" s="39"/>
      <c r="B68" s="39"/>
      <c r="C68" s="39"/>
      <c r="D68" s="30"/>
      <c r="E68" s="31" t="str">
        <f t="shared" si="0"/>
        <v>ERROR</v>
      </c>
    </row>
    <row r="69" spans="1:5" ht="15">
      <c r="A69" s="39"/>
      <c r="B69" s="39"/>
      <c r="C69" s="39"/>
      <c r="D69" s="30"/>
      <c r="E69" s="31" t="str">
        <f t="shared" si="0"/>
        <v>ERROR</v>
      </c>
    </row>
    <row r="70" spans="1:5" ht="15">
      <c r="A70" s="39"/>
      <c r="B70" s="39"/>
      <c r="C70" s="39"/>
      <c r="D70" s="30"/>
      <c r="E70" s="31" t="str">
        <f t="shared" si="0"/>
        <v>ERROR</v>
      </c>
    </row>
    <row r="71" spans="1:5" ht="15">
      <c r="A71" s="39"/>
      <c r="B71" s="39"/>
      <c r="C71" s="39"/>
      <c r="D71" s="30"/>
      <c r="E71" s="31" t="str">
        <f aca="true" t="shared" si="1" ref="E71:E100">IF(D71&gt;=$H$8,"UNDERAGE",IF(D71&gt;=$G$8,"U13",IF(D71&gt;=$G$9,"U15",IF(D71&gt;=$G$10,"U17",IF(D71&gt;=$G$11,"U19","ERROR")))))</f>
        <v>ERROR</v>
      </c>
    </row>
    <row r="72" spans="1:5" ht="15">
      <c r="A72" s="39"/>
      <c r="B72" s="39"/>
      <c r="C72" s="39"/>
      <c r="D72" s="30"/>
      <c r="E72" s="31" t="str">
        <f t="shared" si="1"/>
        <v>ERROR</v>
      </c>
    </row>
    <row r="73" spans="1:5" ht="15">
      <c r="A73" s="39"/>
      <c r="B73" s="39"/>
      <c r="C73" s="39"/>
      <c r="D73" s="30"/>
      <c r="E73" s="31" t="str">
        <f t="shared" si="1"/>
        <v>ERROR</v>
      </c>
    </row>
    <row r="74" spans="1:5" ht="15">
      <c r="A74" s="39"/>
      <c r="B74" s="39"/>
      <c r="C74" s="39"/>
      <c r="D74" s="30"/>
      <c r="E74" s="31" t="str">
        <f t="shared" si="1"/>
        <v>ERROR</v>
      </c>
    </row>
    <row r="75" spans="1:5" ht="15">
      <c r="A75" s="39"/>
      <c r="B75" s="39"/>
      <c r="C75" s="39"/>
      <c r="D75" s="30"/>
      <c r="E75" s="31" t="str">
        <f t="shared" si="1"/>
        <v>ERROR</v>
      </c>
    </row>
    <row r="76" spans="1:5" ht="15">
      <c r="A76" s="39"/>
      <c r="B76" s="39"/>
      <c r="C76" s="39"/>
      <c r="D76" s="30"/>
      <c r="E76" s="31" t="str">
        <f t="shared" si="1"/>
        <v>ERROR</v>
      </c>
    </row>
    <row r="77" spans="1:5" ht="15">
      <c r="A77" s="39"/>
      <c r="B77" s="39"/>
      <c r="C77" s="39"/>
      <c r="D77" s="30"/>
      <c r="E77" s="31" t="str">
        <f t="shared" si="1"/>
        <v>ERROR</v>
      </c>
    </row>
    <row r="78" spans="1:5" ht="15">
      <c r="A78" s="39"/>
      <c r="B78" s="39"/>
      <c r="C78" s="39"/>
      <c r="D78" s="30"/>
      <c r="E78" s="31" t="str">
        <f t="shared" si="1"/>
        <v>ERROR</v>
      </c>
    </row>
    <row r="79" spans="1:5" ht="15">
      <c r="A79" s="39"/>
      <c r="B79" s="39"/>
      <c r="C79" s="39"/>
      <c r="D79" s="30"/>
      <c r="E79" s="31" t="str">
        <f t="shared" si="1"/>
        <v>ERROR</v>
      </c>
    </row>
    <row r="80" spans="1:5" ht="15">
      <c r="A80" s="39"/>
      <c r="B80" s="39"/>
      <c r="C80" s="39"/>
      <c r="D80" s="30"/>
      <c r="E80" s="31" t="str">
        <f t="shared" si="1"/>
        <v>ERROR</v>
      </c>
    </row>
    <row r="81" spans="1:5" ht="15">
      <c r="A81" s="39"/>
      <c r="B81" s="39"/>
      <c r="C81" s="39"/>
      <c r="D81" s="30"/>
      <c r="E81" s="31" t="str">
        <f t="shared" si="1"/>
        <v>ERROR</v>
      </c>
    </row>
    <row r="82" spans="1:5" ht="15">
      <c r="A82" s="39"/>
      <c r="B82" s="39"/>
      <c r="C82" s="39"/>
      <c r="D82" s="30"/>
      <c r="E82" s="31" t="str">
        <f t="shared" si="1"/>
        <v>ERROR</v>
      </c>
    </row>
    <row r="83" spans="1:5" ht="15">
      <c r="A83" s="39"/>
      <c r="B83" s="39"/>
      <c r="C83" s="39"/>
      <c r="D83" s="30"/>
      <c r="E83" s="31" t="str">
        <f t="shared" si="1"/>
        <v>ERROR</v>
      </c>
    </row>
    <row r="84" spans="1:5" ht="15">
      <c r="A84" s="39"/>
      <c r="B84" s="39"/>
      <c r="C84" s="39"/>
      <c r="D84" s="30"/>
      <c r="E84" s="31" t="str">
        <f t="shared" si="1"/>
        <v>ERROR</v>
      </c>
    </row>
    <row r="85" spans="1:5" ht="15">
      <c r="A85" s="39"/>
      <c r="B85" s="39"/>
      <c r="C85" s="39"/>
      <c r="D85" s="30"/>
      <c r="E85" s="31" t="str">
        <f t="shared" si="1"/>
        <v>ERROR</v>
      </c>
    </row>
    <row r="86" spans="1:5" ht="15">
      <c r="A86" s="39"/>
      <c r="B86" s="39"/>
      <c r="C86" s="39"/>
      <c r="D86" s="30"/>
      <c r="E86" s="31" t="str">
        <f t="shared" si="1"/>
        <v>ERROR</v>
      </c>
    </row>
    <row r="87" spans="1:5" ht="15">
      <c r="A87" s="39"/>
      <c r="B87" s="39"/>
      <c r="C87" s="39"/>
      <c r="D87" s="30"/>
      <c r="E87" s="31" t="str">
        <f t="shared" si="1"/>
        <v>ERROR</v>
      </c>
    </row>
    <row r="88" spans="1:5" ht="15">
      <c r="A88" s="39"/>
      <c r="B88" s="39"/>
      <c r="C88" s="39"/>
      <c r="D88" s="30"/>
      <c r="E88" s="31" t="str">
        <f t="shared" si="1"/>
        <v>ERROR</v>
      </c>
    </row>
    <row r="89" spans="1:5" ht="15">
      <c r="A89" s="39"/>
      <c r="B89" s="39"/>
      <c r="C89" s="39"/>
      <c r="D89" s="30"/>
      <c r="E89" s="31" t="str">
        <f t="shared" si="1"/>
        <v>ERROR</v>
      </c>
    </row>
    <row r="90" spans="1:5" ht="15">
      <c r="A90" s="39"/>
      <c r="B90" s="39"/>
      <c r="C90" s="39"/>
      <c r="D90" s="30"/>
      <c r="E90" s="31" t="str">
        <f t="shared" si="1"/>
        <v>ERROR</v>
      </c>
    </row>
    <row r="91" spans="1:5" ht="15">
      <c r="A91" s="39"/>
      <c r="B91" s="39"/>
      <c r="C91" s="39"/>
      <c r="D91" s="30"/>
      <c r="E91" s="31" t="str">
        <f t="shared" si="1"/>
        <v>ERROR</v>
      </c>
    </row>
    <row r="92" spans="1:5" ht="15">
      <c r="A92" s="39"/>
      <c r="B92" s="39"/>
      <c r="C92" s="39"/>
      <c r="D92" s="30"/>
      <c r="E92" s="31" t="str">
        <f t="shared" si="1"/>
        <v>ERROR</v>
      </c>
    </row>
    <row r="93" spans="1:5" ht="15">
      <c r="A93" s="39"/>
      <c r="B93" s="39"/>
      <c r="C93" s="39"/>
      <c r="D93" s="30"/>
      <c r="E93" s="31" t="str">
        <f t="shared" si="1"/>
        <v>ERROR</v>
      </c>
    </row>
    <row r="94" spans="1:5" ht="15">
      <c r="A94" s="39"/>
      <c r="B94" s="39"/>
      <c r="C94" s="39"/>
      <c r="D94" s="30"/>
      <c r="E94" s="31" t="str">
        <f t="shared" si="1"/>
        <v>ERROR</v>
      </c>
    </row>
    <row r="95" spans="1:5" ht="15">
      <c r="A95" s="39"/>
      <c r="B95" s="39"/>
      <c r="C95" s="39"/>
      <c r="D95" s="30"/>
      <c r="E95" s="31" t="str">
        <f t="shared" si="1"/>
        <v>ERROR</v>
      </c>
    </row>
    <row r="96" spans="1:5" ht="15">
      <c r="A96" s="39"/>
      <c r="B96" s="39"/>
      <c r="C96" s="39"/>
      <c r="D96" s="30"/>
      <c r="E96" s="31" t="str">
        <f t="shared" si="1"/>
        <v>ERROR</v>
      </c>
    </row>
    <row r="97" spans="1:5" ht="15">
      <c r="A97" s="39"/>
      <c r="B97" s="39"/>
      <c r="C97" s="39"/>
      <c r="D97" s="30"/>
      <c r="E97" s="31" t="str">
        <f t="shared" si="1"/>
        <v>ERROR</v>
      </c>
    </row>
    <row r="98" spans="1:5" ht="15">
      <c r="A98" s="39"/>
      <c r="B98" s="39"/>
      <c r="C98" s="39"/>
      <c r="D98" s="30"/>
      <c r="E98" s="31" t="str">
        <f t="shared" si="1"/>
        <v>ERROR</v>
      </c>
    </row>
    <row r="99" spans="1:5" ht="15">
      <c r="A99" s="39"/>
      <c r="B99" s="39"/>
      <c r="C99" s="39"/>
      <c r="D99" s="30"/>
      <c r="E99" s="31" t="str">
        <f t="shared" si="1"/>
        <v>ERROR</v>
      </c>
    </row>
    <row r="100" spans="1:5" ht="15">
      <c r="A100" s="39"/>
      <c r="B100" s="39"/>
      <c r="C100" s="39"/>
      <c r="D100" s="30"/>
      <c r="E100" s="31" t="str">
        <f t="shared" si="1"/>
        <v>ERROR</v>
      </c>
    </row>
  </sheetData>
  <sheetProtection/>
  <mergeCells count="8">
    <mergeCell ref="G20:N20"/>
    <mergeCell ref="A1:E1"/>
    <mergeCell ref="B2:E2"/>
    <mergeCell ref="G14:J18"/>
    <mergeCell ref="G7:H7"/>
    <mergeCell ref="B5:E5"/>
    <mergeCell ref="B3:E3"/>
    <mergeCell ref="B4:E4"/>
  </mergeCells>
  <conditionalFormatting sqref="A5 D7 D13:D65536">
    <cfRule type="cellIs" priority="15" dxfId="4" operator="equal" stopIfTrue="1">
      <formula>"Junior"</formula>
    </cfRule>
    <cfRule type="cellIs" priority="16" dxfId="3" operator="equal" stopIfTrue="1">
      <formula>"Inter"</formula>
    </cfRule>
    <cfRule type="cellIs" priority="17" dxfId="2" operator="equal" stopIfTrue="1">
      <formula>"Senior"</formula>
    </cfRule>
  </conditionalFormatting>
  <conditionalFormatting sqref="C6 C410:C65536">
    <cfRule type="cellIs" priority="13" dxfId="1" operator="equal" stopIfTrue="1">
      <formula>"Boy"</formula>
    </cfRule>
    <cfRule type="cellIs" priority="14" dxfId="0" operator="equal" stopIfTrue="1">
      <formula>"Girl"</formula>
    </cfRule>
  </conditionalFormatting>
  <dataValidations count="2">
    <dataValidation allowBlank="1" showErrorMessage="1" promptTitle="Age Group" prompt="U13&#10;U15&#10;U17&#10;U19" sqref="D7"/>
    <dataValidation type="list" allowBlank="1" showInputMessage="1" showErrorMessage="1" sqref="C8:C100">
      <formula1>$P$3:$P$5</formula1>
    </dataValidation>
  </dataValidations>
  <printOptions gridLines="1" horizontalCentered="1"/>
  <pageMargins left="0.33" right="0.25" top="0.54" bottom="0.62" header="0.28" footer="0.34"/>
  <pageSetup fitToHeight="20" fitToWidth="1" horizontalDpi="1200" verticalDpi="1200" orientation="portrait" paperSize="9" r:id="rId2"/>
  <ignoredErrors>
    <ignoredError sqref="I11" twoDigitTextYear="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SCHOOLS ATHLETIC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Callingham</dc:creator>
  <cp:keywords/>
  <dc:description/>
  <cp:lastModifiedBy>Pip Kirkby</cp:lastModifiedBy>
  <cp:lastPrinted>2019-11-26T10:50:52Z</cp:lastPrinted>
  <dcterms:created xsi:type="dcterms:W3CDTF">2005-12-16T12:25:56Z</dcterms:created>
  <dcterms:modified xsi:type="dcterms:W3CDTF">2023-11-20T21:28:14Z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